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6" i="1" l="1"/>
  <c r="AF52" i="1" l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D52" i="1" s="1"/>
  <c r="F52" i="1"/>
  <c r="E52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D39" i="1" s="1"/>
  <c r="F39" i="1"/>
  <c r="E39" i="1"/>
  <c r="AF53" i="1"/>
  <c r="AE26" i="1"/>
  <c r="AE53" i="1" s="1"/>
  <c r="AD26" i="1"/>
  <c r="AD53" i="1" s="1"/>
  <c r="AC26" i="1"/>
  <c r="AC53" i="1" s="1"/>
  <c r="AB26" i="1"/>
  <c r="AB53" i="1" s="1"/>
  <c r="AA26" i="1"/>
  <c r="AA53" i="1" s="1"/>
  <c r="Z26" i="1"/>
  <c r="Z53" i="1" s="1"/>
  <c r="Y26" i="1"/>
  <c r="Y53" i="1" s="1"/>
  <c r="X26" i="1"/>
  <c r="W26" i="1"/>
  <c r="W53" i="1" s="1"/>
  <c r="V26" i="1"/>
  <c r="V53" i="1" s="1"/>
  <c r="U26" i="1"/>
  <c r="U53" i="1" s="1"/>
  <c r="T26" i="1"/>
  <c r="T53" i="1" s="1"/>
  <c r="S26" i="1"/>
  <c r="S53" i="1" s="1"/>
  <c r="R26" i="1"/>
  <c r="R53" i="1" s="1"/>
  <c r="Q26" i="1"/>
  <c r="Q53" i="1" s="1"/>
  <c r="O26" i="1"/>
  <c r="N26" i="1"/>
  <c r="N53" i="1" s="1"/>
  <c r="M26" i="1"/>
  <c r="M53" i="1" s="1"/>
  <c r="L26" i="1"/>
  <c r="L53" i="1" s="1"/>
  <c r="K26" i="1"/>
  <c r="K53" i="1" s="1"/>
  <c r="J26" i="1"/>
  <c r="I26" i="1"/>
  <c r="G26" i="1"/>
  <c r="F26" i="1"/>
  <c r="E26" i="1"/>
  <c r="E53" i="1" s="1"/>
  <c r="O53" i="1" l="1"/>
  <c r="I53" i="1"/>
  <c r="P53" i="1"/>
  <c r="H53" i="1"/>
</calcChain>
</file>

<file path=xl/sharedStrings.xml><?xml version="1.0" encoding="utf-8"?>
<sst xmlns="http://schemas.openxmlformats.org/spreadsheetml/2006/main" count="98" uniqueCount="44">
  <si>
    <t>Приложение № 1</t>
  </si>
  <si>
    <t>РЕЕСТР</t>
  </si>
  <si>
    <t>Форма обращения</t>
  </si>
  <si>
    <t>Решение по обращению</t>
  </si>
  <si>
    <t>Наименование органа, рассматривающего обращение</t>
  </si>
  <si>
    <t>Количество благодарностей</t>
  </si>
  <si>
    <t>Общее количество обращений</t>
  </si>
  <si>
    <t>Общее количество вопросов, содержащихся в обращениях</t>
  </si>
  <si>
    <t>Количество граждан, заинтересованных в решении вопроса</t>
  </si>
  <si>
    <t>Результаты рассмотрения вопросов, содежащихся в обращениях</t>
  </si>
  <si>
    <t>"ПОДДЕРЖАНО"</t>
  </si>
  <si>
    <t>в том числе "МЕРЫ ПРИНЯТЫ"</t>
  </si>
  <si>
    <t>"НЕ ПОДДЕРЖАНО"</t>
  </si>
  <si>
    <t>"РАЗЪЯСНЕНО"</t>
  </si>
  <si>
    <t>Количество вопросов, содержащихся в обращениях, находящихся на роассмотрении</t>
  </si>
  <si>
    <t>По оценке органа, рассматривающего обращение</t>
  </si>
  <si>
    <t>по оценке автора</t>
  </si>
  <si>
    <t>в том числе с дополнительными мерами контроля</t>
  </si>
  <si>
    <t>По оценке органа, в чей адрес поступило обращение</t>
  </si>
  <si>
    <t>С приминением дополнительных мер контроля</t>
  </si>
  <si>
    <t>Всего вопросов, на которые получена оценка авторов обращений</t>
  </si>
  <si>
    <t>В т.ч. оценка автора обращения несовпадающая с оценкой органа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</si>
  <si>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</si>
  <si>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</si>
  <si>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</si>
  <si>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</si>
  <si>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</si>
  <si>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</si>
  <si>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</si>
  <si>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</si>
  <si>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Письменные обращения</t>
  </si>
  <si>
    <t>Рассмотрено с запросом документов и материалов</t>
  </si>
  <si>
    <t>ФОИВ</t>
  </si>
  <si>
    <t>ИОГВ</t>
  </si>
  <si>
    <t>ОМСУ</t>
  </si>
  <si>
    <t>другие</t>
  </si>
  <si>
    <t>Направлено по компетенции</t>
  </si>
  <si>
    <t xml:space="preserve">в том числе с запросом результатов </t>
  </si>
  <si>
    <t>Всего</t>
  </si>
  <si>
    <t>Личный прием граждан</t>
  </si>
  <si>
    <t>Справочный телефон</t>
  </si>
  <si>
    <t>ОГВИ</t>
  </si>
  <si>
    <t>ИТОГО</t>
  </si>
  <si>
    <t>оценки результатов рассмотрения обращений и принятых мер с учетом мнения авторов обращений в администрации Шагаловского сельсовета Коченевского района с 01.04.2020 г. по 30.06.2020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</si>
</sst>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Arial Cyr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topLeftCell="D32" zoomScaleNormal="100" workbookViewId="0">
      <selection activeCell="B3" sqref="B3:AF3"/>
    </sheetView>
  </sheetViews>
  <sheetFormatPr defaultRowHeight="15" x14ac:dyDescent="0.25"/>
  <cols>
    <col min="1" max="1" width="9.140625" hidden="1" customWidth="1"/>
  </cols>
  <sheetData>
    <row r="1" spans="2:32" ht="15.75" x14ac:dyDescent="0.25">
      <c r="AD1" s="1" t="s">
        <v>0</v>
      </c>
    </row>
    <row r="2" spans="2:32" ht="15.75" x14ac:dyDescent="0.25">
      <c r="B2" s="98" t="s">
        <v>1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2:32" x14ac:dyDescent="0.25">
      <c r="B3" s="100" t="s">
        <v>43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2:32" ht="9" customHeight="1" thickBot="1" x14ac:dyDescent="0.3">
      <c r="B4" s="2"/>
      <c r="C4" s="2"/>
      <c r="D4" s="2"/>
      <c r="E4" s="2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2:32" ht="15.75" hidden="1" thickBot="1" x14ac:dyDescent="0.3">
      <c r="B5" s="2"/>
      <c r="C5" s="2"/>
      <c r="D5" s="2"/>
      <c r="E5" s="2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2:32" ht="18.75" hidden="1" thickBot="1" x14ac:dyDescent="0.3">
      <c r="B6" s="3"/>
      <c r="C6" s="3"/>
      <c r="D6" s="3"/>
      <c r="E6" s="3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</row>
    <row r="7" spans="2:32" ht="15.75" hidden="1" thickBot="1" x14ac:dyDescent="0.3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2:32" ht="15.75" thickBot="1" x14ac:dyDescent="0.3">
      <c r="B8" s="87" t="s">
        <v>2</v>
      </c>
      <c r="C8" s="87" t="s">
        <v>3</v>
      </c>
      <c r="D8" s="92" t="s">
        <v>4</v>
      </c>
      <c r="E8" s="92" t="s">
        <v>5</v>
      </c>
      <c r="F8" s="95" t="s">
        <v>6</v>
      </c>
      <c r="G8" s="95" t="s">
        <v>7</v>
      </c>
      <c r="H8" s="95" t="s">
        <v>8</v>
      </c>
      <c r="I8" s="105" t="s">
        <v>9</v>
      </c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7"/>
    </row>
    <row r="9" spans="2:32" ht="15.75" thickBot="1" x14ac:dyDescent="0.3">
      <c r="B9" s="88"/>
      <c r="C9" s="90"/>
      <c r="D9" s="93"/>
      <c r="E9" s="90"/>
      <c r="F9" s="96"/>
      <c r="G9" s="96"/>
      <c r="H9" s="103"/>
      <c r="I9" s="108" t="s">
        <v>10</v>
      </c>
      <c r="J9" s="109"/>
      <c r="K9" s="109"/>
      <c r="L9" s="109"/>
      <c r="M9" s="109"/>
      <c r="N9" s="110"/>
      <c r="O9" s="108" t="s">
        <v>11</v>
      </c>
      <c r="P9" s="109"/>
      <c r="Q9" s="109"/>
      <c r="R9" s="109"/>
      <c r="S9" s="110"/>
      <c r="T9" s="108" t="s">
        <v>12</v>
      </c>
      <c r="U9" s="111"/>
      <c r="V9" s="111"/>
      <c r="W9" s="112"/>
      <c r="X9" s="108" t="s">
        <v>13</v>
      </c>
      <c r="Y9" s="109"/>
      <c r="Z9" s="109"/>
      <c r="AA9" s="109"/>
      <c r="AB9" s="109"/>
      <c r="AC9" s="109"/>
      <c r="AD9" s="109"/>
      <c r="AE9" s="110"/>
      <c r="AF9" s="113" t="s">
        <v>14</v>
      </c>
    </row>
    <row r="10" spans="2:32" ht="21.75" customHeight="1" thickBot="1" x14ac:dyDescent="0.3">
      <c r="B10" s="88"/>
      <c r="C10" s="90"/>
      <c r="D10" s="93"/>
      <c r="E10" s="90"/>
      <c r="F10" s="96"/>
      <c r="G10" s="96"/>
      <c r="H10" s="103"/>
      <c r="I10" s="116" t="s">
        <v>15</v>
      </c>
      <c r="J10" s="119" t="s">
        <v>16</v>
      </c>
      <c r="K10" s="120"/>
      <c r="L10" s="119" t="s">
        <v>17</v>
      </c>
      <c r="M10" s="129"/>
      <c r="N10" s="120"/>
      <c r="O10" s="116" t="s">
        <v>15</v>
      </c>
      <c r="P10" s="123" t="s">
        <v>16</v>
      </c>
      <c r="Q10" s="130"/>
      <c r="R10" s="123" t="s">
        <v>17</v>
      </c>
      <c r="S10" s="130"/>
      <c r="T10" s="116" t="s">
        <v>15</v>
      </c>
      <c r="U10" s="123" t="s">
        <v>18</v>
      </c>
      <c r="V10" s="124"/>
      <c r="W10" s="116" t="s">
        <v>19</v>
      </c>
      <c r="X10" s="116" t="s">
        <v>15</v>
      </c>
      <c r="Y10" s="123" t="s">
        <v>18</v>
      </c>
      <c r="Z10" s="144"/>
      <c r="AA10" s="123" t="s">
        <v>17</v>
      </c>
      <c r="AB10" s="109"/>
      <c r="AC10" s="109"/>
      <c r="AD10" s="109"/>
      <c r="AE10" s="110"/>
      <c r="AF10" s="114"/>
    </row>
    <row r="11" spans="2:32" x14ac:dyDescent="0.25">
      <c r="B11" s="88"/>
      <c r="C11" s="90"/>
      <c r="D11" s="93"/>
      <c r="E11" s="90"/>
      <c r="F11" s="96"/>
      <c r="G11" s="96"/>
      <c r="H11" s="103"/>
      <c r="I11" s="117"/>
      <c r="J11" s="125" t="s">
        <v>20</v>
      </c>
      <c r="K11" s="125" t="s">
        <v>21</v>
      </c>
      <c r="L11" s="131" t="s">
        <v>22</v>
      </c>
      <c r="M11" s="125" t="s">
        <v>23</v>
      </c>
      <c r="N11" s="125" t="s">
        <v>24</v>
      </c>
      <c r="O11" s="121"/>
      <c r="P11" s="125" t="s">
        <v>20</v>
      </c>
      <c r="Q11" s="125" t="s">
        <v>21</v>
      </c>
      <c r="R11" s="125" t="s">
        <v>23</v>
      </c>
      <c r="S11" s="125" t="s">
        <v>24</v>
      </c>
      <c r="T11" s="121"/>
      <c r="U11" s="127" t="s">
        <v>25</v>
      </c>
      <c r="V11" s="127" t="s">
        <v>26</v>
      </c>
      <c r="W11" s="121"/>
      <c r="X11" s="90"/>
      <c r="Y11" s="139" t="s">
        <v>25</v>
      </c>
      <c r="Z11" s="125" t="s">
        <v>26</v>
      </c>
      <c r="AA11" s="142" t="s">
        <v>27</v>
      </c>
      <c r="AB11" s="142" t="s">
        <v>28</v>
      </c>
      <c r="AC11" s="142" t="s">
        <v>22</v>
      </c>
      <c r="AD11" s="133" t="s">
        <v>29</v>
      </c>
      <c r="AE11" s="127" t="s">
        <v>24</v>
      </c>
      <c r="AF11" s="114"/>
    </row>
    <row r="12" spans="2:32" ht="63" customHeight="1" thickBot="1" x14ac:dyDescent="0.3">
      <c r="B12" s="89"/>
      <c r="C12" s="91"/>
      <c r="D12" s="94"/>
      <c r="E12" s="91"/>
      <c r="F12" s="97"/>
      <c r="G12" s="97"/>
      <c r="H12" s="104"/>
      <c r="I12" s="118"/>
      <c r="J12" s="126"/>
      <c r="K12" s="126"/>
      <c r="L12" s="132"/>
      <c r="M12" s="126"/>
      <c r="N12" s="126"/>
      <c r="O12" s="122"/>
      <c r="P12" s="126"/>
      <c r="Q12" s="126"/>
      <c r="R12" s="126"/>
      <c r="S12" s="126"/>
      <c r="T12" s="122"/>
      <c r="U12" s="128"/>
      <c r="V12" s="128"/>
      <c r="W12" s="122"/>
      <c r="X12" s="91"/>
      <c r="Y12" s="140"/>
      <c r="Z12" s="141"/>
      <c r="AA12" s="143"/>
      <c r="AB12" s="143"/>
      <c r="AC12" s="143"/>
      <c r="AD12" s="128"/>
      <c r="AE12" s="134"/>
      <c r="AF12" s="115"/>
    </row>
    <row r="13" spans="2:32" ht="15.75" thickBot="1" x14ac:dyDescent="0.3">
      <c r="B13" s="7">
        <v>1</v>
      </c>
      <c r="C13" s="7">
        <v>2</v>
      </c>
      <c r="D13" s="7">
        <v>3</v>
      </c>
      <c r="E13" s="7">
        <v>4</v>
      </c>
      <c r="F13" s="8">
        <v>5</v>
      </c>
      <c r="G13" s="8">
        <v>6</v>
      </c>
      <c r="H13" s="8">
        <v>7</v>
      </c>
      <c r="I13" s="8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7">
        <v>14</v>
      </c>
      <c r="P13" s="10">
        <v>15</v>
      </c>
      <c r="Q13" s="10">
        <v>16</v>
      </c>
      <c r="R13" s="10">
        <v>17</v>
      </c>
      <c r="S13" s="10">
        <v>18</v>
      </c>
      <c r="T13" s="7">
        <v>19</v>
      </c>
      <c r="U13" s="7">
        <v>20</v>
      </c>
      <c r="V13" s="7">
        <v>21</v>
      </c>
      <c r="W13" s="7">
        <v>22</v>
      </c>
      <c r="X13" s="11">
        <v>23</v>
      </c>
      <c r="Y13" s="11">
        <v>24</v>
      </c>
      <c r="Z13" s="7">
        <v>25</v>
      </c>
      <c r="AA13" s="7">
        <v>26</v>
      </c>
      <c r="AB13" s="7">
        <v>27</v>
      </c>
      <c r="AC13" s="7">
        <v>28</v>
      </c>
      <c r="AD13" s="7">
        <v>29</v>
      </c>
      <c r="AE13" s="7">
        <v>30</v>
      </c>
      <c r="AF13" s="7">
        <v>31</v>
      </c>
    </row>
    <row r="14" spans="2:32" ht="15.75" thickBot="1" x14ac:dyDescent="0.3">
      <c r="B14" s="127" t="s">
        <v>30</v>
      </c>
      <c r="C14" s="133" t="s">
        <v>31</v>
      </c>
      <c r="D14" s="12" t="s">
        <v>32</v>
      </c>
      <c r="E14" s="13"/>
      <c r="F14" s="14"/>
      <c r="G14" s="15"/>
      <c r="H14" s="15"/>
      <c r="I14" s="15"/>
      <c r="J14" s="16"/>
      <c r="K14" s="16"/>
      <c r="L14" s="16"/>
      <c r="M14" s="16"/>
      <c r="N14" s="17"/>
      <c r="O14" s="18"/>
      <c r="P14" s="16"/>
      <c r="Q14" s="16"/>
      <c r="R14" s="16"/>
      <c r="S14" s="19"/>
      <c r="T14" s="20"/>
      <c r="U14" s="21"/>
      <c r="V14" s="21"/>
      <c r="W14" s="19"/>
      <c r="X14" s="22"/>
      <c r="Y14" s="23"/>
      <c r="Z14" s="24"/>
      <c r="AA14" s="24"/>
      <c r="AB14" s="25"/>
      <c r="AC14" s="25"/>
      <c r="AD14" s="21"/>
      <c r="AE14" s="26"/>
      <c r="AF14" s="19">
        <v>0</v>
      </c>
    </row>
    <row r="15" spans="2:32" ht="15.75" thickBot="1" x14ac:dyDescent="0.3">
      <c r="B15" s="135"/>
      <c r="C15" s="135"/>
      <c r="D15" s="27" t="s">
        <v>33</v>
      </c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29"/>
      <c r="Q15" s="29"/>
      <c r="R15" s="29"/>
      <c r="S15" s="33"/>
      <c r="T15" s="34"/>
      <c r="U15" s="35"/>
      <c r="V15" s="35"/>
      <c r="W15" s="33"/>
      <c r="X15" s="34"/>
      <c r="Y15" s="36"/>
      <c r="Z15" s="35"/>
      <c r="AA15" s="35"/>
      <c r="AB15" s="37"/>
      <c r="AC15" s="37"/>
      <c r="AD15" s="35"/>
      <c r="AE15" s="36"/>
      <c r="AF15" s="33"/>
    </row>
    <row r="16" spans="2:32" ht="15.75" thickBot="1" x14ac:dyDescent="0.3">
      <c r="B16" s="135"/>
      <c r="C16" s="135"/>
      <c r="D16" s="27" t="s">
        <v>34</v>
      </c>
      <c r="E16" s="28">
        <v>0</v>
      </c>
      <c r="F16" s="29">
        <v>2</v>
      </c>
      <c r="G16" s="29">
        <v>2</v>
      </c>
      <c r="H16" s="29">
        <v>2</v>
      </c>
      <c r="I16" s="29">
        <v>2</v>
      </c>
      <c r="J16" s="29">
        <v>1</v>
      </c>
      <c r="K16" s="29">
        <v>0</v>
      </c>
      <c r="L16" s="29">
        <v>0</v>
      </c>
      <c r="M16" s="30">
        <v>0</v>
      </c>
      <c r="N16" s="31">
        <v>0</v>
      </c>
      <c r="O16" s="32">
        <v>1</v>
      </c>
      <c r="P16" s="29">
        <v>1</v>
      </c>
      <c r="Q16" s="29">
        <v>2</v>
      </c>
      <c r="R16" s="29">
        <v>0</v>
      </c>
      <c r="S16" s="33">
        <v>0</v>
      </c>
      <c r="T16" s="34">
        <v>0</v>
      </c>
      <c r="U16" s="35">
        <v>0</v>
      </c>
      <c r="V16" s="35">
        <v>0</v>
      </c>
      <c r="W16" s="33">
        <v>0</v>
      </c>
      <c r="X16" s="34">
        <v>0</v>
      </c>
      <c r="Y16" s="36">
        <v>0</v>
      </c>
      <c r="Z16" s="35">
        <v>0</v>
      </c>
      <c r="AA16" s="35">
        <v>0</v>
      </c>
      <c r="AB16" s="37">
        <v>0</v>
      </c>
      <c r="AC16" s="37">
        <v>0</v>
      </c>
      <c r="AD16" s="35">
        <v>0</v>
      </c>
      <c r="AE16" s="36">
        <v>0</v>
      </c>
      <c r="AF16" s="33">
        <v>0</v>
      </c>
    </row>
    <row r="17" spans="2:32" ht="15.75" thickBot="1" x14ac:dyDescent="0.3">
      <c r="B17" s="135"/>
      <c r="C17" s="136"/>
      <c r="D17" s="27" t="s">
        <v>35</v>
      </c>
      <c r="E17" s="28"/>
      <c r="F17" s="29"/>
      <c r="G17" s="38"/>
      <c r="H17" s="38"/>
      <c r="I17" s="38"/>
      <c r="J17" s="38"/>
      <c r="K17" s="38"/>
      <c r="L17" s="38"/>
      <c r="M17" s="38"/>
      <c r="N17" s="39"/>
      <c r="O17" s="40"/>
      <c r="P17" s="38"/>
      <c r="Q17" s="38"/>
      <c r="R17" s="38"/>
      <c r="S17" s="41"/>
      <c r="T17" s="42"/>
      <c r="U17" s="43"/>
      <c r="V17" s="43"/>
      <c r="W17" s="41"/>
      <c r="X17" s="42"/>
      <c r="Y17" s="44"/>
      <c r="Z17" s="43"/>
      <c r="AA17" s="43"/>
      <c r="AB17" s="45"/>
      <c r="AC17" s="45"/>
      <c r="AD17" s="43"/>
      <c r="AE17" s="44"/>
      <c r="AF17" s="41"/>
    </row>
    <row r="18" spans="2:32" ht="15.75" thickBot="1" x14ac:dyDescent="0.3">
      <c r="B18" s="135"/>
      <c r="C18" s="127" t="s">
        <v>36</v>
      </c>
      <c r="D18" s="27" t="s">
        <v>32</v>
      </c>
      <c r="E18" s="28"/>
      <c r="F18" s="29"/>
      <c r="G18" s="29"/>
      <c r="H18" s="29"/>
      <c r="I18" s="29"/>
      <c r="J18" s="29"/>
      <c r="K18" s="29"/>
      <c r="L18" s="29"/>
      <c r="M18" s="29"/>
      <c r="N18" s="31"/>
      <c r="O18" s="32"/>
      <c r="P18" s="29"/>
      <c r="Q18" s="29"/>
      <c r="R18" s="29"/>
      <c r="S18" s="33"/>
      <c r="T18" s="34"/>
      <c r="U18" s="35"/>
      <c r="V18" s="35"/>
      <c r="W18" s="33"/>
      <c r="X18" s="34"/>
      <c r="Y18" s="36"/>
      <c r="Z18" s="35"/>
      <c r="AA18" s="35"/>
      <c r="AB18" s="37"/>
      <c r="AC18" s="37"/>
      <c r="AD18" s="35"/>
      <c r="AE18" s="36"/>
      <c r="AF18" s="33"/>
    </row>
    <row r="19" spans="2:32" ht="15.75" thickBot="1" x14ac:dyDescent="0.3">
      <c r="B19" s="135"/>
      <c r="C19" s="135"/>
      <c r="D19" s="27" t="s">
        <v>33</v>
      </c>
      <c r="E19" s="28"/>
      <c r="F19" s="29"/>
      <c r="G19" s="38"/>
      <c r="H19" s="38"/>
      <c r="I19" s="38"/>
      <c r="J19" s="38"/>
      <c r="K19" s="38"/>
      <c r="L19" s="38"/>
      <c r="M19" s="38"/>
      <c r="N19" s="39"/>
      <c r="O19" s="40"/>
      <c r="P19" s="38"/>
      <c r="Q19" s="38"/>
      <c r="R19" s="38"/>
      <c r="S19" s="41"/>
      <c r="T19" s="42"/>
      <c r="U19" s="43"/>
      <c r="V19" s="43"/>
      <c r="W19" s="41"/>
      <c r="X19" s="42"/>
      <c r="Y19" s="44"/>
      <c r="Z19" s="43"/>
      <c r="AA19" s="43"/>
      <c r="AB19" s="45"/>
      <c r="AC19" s="45"/>
      <c r="AD19" s="43"/>
      <c r="AE19" s="44"/>
      <c r="AF19" s="41"/>
    </row>
    <row r="20" spans="2:32" ht="15.75" thickBot="1" x14ac:dyDescent="0.3">
      <c r="B20" s="135"/>
      <c r="C20" s="135"/>
      <c r="D20" s="27" t="s">
        <v>34</v>
      </c>
      <c r="E20" s="28"/>
      <c r="F20" s="29"/>
      <c r="G20" s="38"/>
      <c r="H20" s="38"/>
      <c r="I20" s="38"/>
      <c r="J20" s="38"/>
      <c r="K20" s="38"/>
      <c r="L20" s="38"/>
      <c r="M20" s="38"/>
      <c r="N20" s="39"/>
      <c r="O20" s="40"/>
      <c r="P20" s="38"/>
      <c r="Q20" s="38"/>
      <c r="R20" s="38"/>
      <c r="S20" s="41"/>
      <c r="T20" s="42"/>
      <c r="U20" s="43"/>
      <c r="V20" s="43"/>
      <c r="W20" s="41"/>
      <c r="X20" s="42"/>
      <c r="Y20" s="44"/>
      <c r="Z20" s="43"/>
      <c r="AA20" s="43"/>
      <c r="AB20" s="45"/>
      <c r="AC20" s="45"/>
      <c r="AD20" s="43"/>
      <c r="AE20" s="44"/>
      <c r="AF20" s="41"/>
    </row>
    <row r="21" spans="2:32" ht="15.75" thickBot="1" x14ac:dyDescent="0.3">
      <c r="B21" s="135"/>
      <c r="C21" s="136"/>
      <c r="D21" s="27" t="s">
        <v>35</v>
      </c>
      <c r="E21" s="28"/>
      <c r="F21" s="29"/>
      <c r="G21" s="38"/>
      <c r="H21" s="38"/>
      <c r="I21" s="38"/>
      <c r="J21" s="38"/>
      <c r="K21" s="38"/>
      <c r="L21" s="38"/>
      <c r="M21" s="38"/>
      <c r="N21" s="39"/>
      <c r="O21" s="40"/>
      <c r="P21" s="38"/>
      <c r="Q21" s="38"/>
      <c r="R21" s="38"/>
      <c r="S21" s="41"/>
      <c r="T21" s="42"/>
      <c r="U21" s="43"/>
      <c r="V21" s="43"/>
      <c r="W21" s="41"/>
      <c r="X21" s="42"/>
      <c r="Y21" s="44"/>
      <c r="Z21" s="43"/>
      <c r="AA21" s="43"/>
      <c r="AB21" s="45"/>
      <c r="AC21" s="45"/>
      <c r="AD21" s="43"/>
      <c r="AE21" s="44"/>
      <c r="AF21" s="41"/>
    </row>
    <row r="22" spans="2:32" ht="15.75" thickBot="1" x14ac:dyDescent="0.3">
      <c r="B22" s="135"/>
      <c r="C22" s="127" t="s">
        <v>37</v>
      </c>
      <c r="D22" s="27" t="s">
        <v>32</v>
      </c>
      <c r="E22" s="28"/>
      <c r="F22" s="29"/>
      <c r="G22" s="29"/>
      <c r="H22" s="29"/>
      <c r="I22" s="29"/>
      <c r="J22" s="29"/>
      <c r="K22" s="29"/>
      <c r="L22" s="29"/>
      <c r="M22" s="29"/>
      <c r="N22" s="31"/>
      <c r="O22" s="32"/>
      <c r="P22" s="29"/>
      <c r="Q22" s="29"/>
      <c r="R22" s="29"/>
      <c r="S22" s="33"/>
      <c r="T22" s="34"/>
      <c r="U22" s="35"/>
      <c r="V22" s="35"/>
      <c r="W22" s="33"/>
      <c r="X22" s="34"/>
      <c r="Y22" s="36"/>
      <c r="Z22" s="35"/>
      <c r="AA22" s="35"/>
      <c r="AB22" s="37"/>
      <c r="AC22" s="37"/>
      <c r="AD22" s="35"/>
      <c r="AE22" s="36"/>
      <c r="AF22" s="33"/>
    </row>
    <row r="23" spans="2:32" ht="15.75" thickBot="1" x14ac:dyDescent="0.3">
      <c r="B23" s="135"/>
      <c r="C23" s="137"/>
      <c r="D23" s="27" t="s">
        <v>33</v>
      </c>
      <c r="E23" s="28"/>
      <c r="F23" s="29"/>
      <c r="G23" s="38"/>
      <c r="H23" s="38"/>
      <c r="I23" s="38"/>
      <c r="J23" s="38"/>
      <c r="K23" s="38"/>
      <c r="L23" s="38"/>
      <c r="M23" s="38"/>
      <c r="N23" s="39"/>
      <c r="O23" s="40"/>
      <c r="P23" s="38"/>
      <c r="Q23" s="38"/>
      <c r="R23" s="38"/>
      <c r="S23" s="41"/>
      <c r="T23" s="42"/>
      <c r="U23" s="43"/>
      <c r="V23" s="43"/>
      <c r="W23" s="41"/>
      <c r="X23" s="42"/>
      <c r="Y23" s="44"/>
      <c r="Z23" s="43"/>
      <c r="AA23" s="43"/>
      <c r="AB23" s="45"/>
      <c r="AC23" s="45"/>
      <c r="AD23" s="43"/>
      <c r="AE23" s="44"/>
      <c r="AF23" s="41"/>
    </row>
    <row r="24" spans="2:32" ht="15.75" thickBot="1" x14ac:dyDescent="0.3">
      <c r="B24" s="135"/>
      <c r="C24" s="137"/>
      <c r="D24" s="27" t="s">
        <v>34</v>
      </c>
      <c r="E24" s="28"/>
      <c r="F24" s="29"/>
      <c r="G24" s="38"/>
      <c r="H24" s="38"/>
      <c r="I24" s="38"/>
      <c r="J24" s="38"/>
      <c r="K24" s="38"/>
      <c r="L24" s="38"/>
      <c r="M24" s="38"/>
      <c r="N24" s="39"/>
      <c r="O24" s="40"/>
      <c r="P24" s="38"/>
      <c r="Q24" s="38"/>
      <c r="R24" s="38"/>
      <c r="S24" s="41"/>
      <c r="T24" s="42"/>
      <c r="U24" s="43"/>
      <c r="V24" s="43"/>
      <c r="W24" s="41"/>
      <c r="X24" s="42"/>
      <c r="Y24" s="44"/>
      <c r="Z24" s="43"/>
      <c r="AA24" s="43"/>
      <c r="AB24" s="45"/>
      <c r="AC24" s="45"/>
      <c r="AD24" s="43"/>
      <c r="AE24" s="44"/>
      <c r="AF24" s="41"/>
    </row>
    <row r="25" spans="2:32" ht="15.75" thickBot="1" x14ac:dyDescent="0.3">
      <c r="B25" s="136"/>
      <c r="C25" s="138"/>
      <c r="D25" s="46" t="s">
        <v>35</v>
      </c>
      <c r="E25" s="47"/>
      <c r="F25" s="48"/>
      <c r="G25" s="49"/>
      <c r="H25" s="49"/>
      <c r="I25" s="49"/>
      <c r="J25" s="49"/>
      <c r="K25" s="49"/>
      <c r="L25" s="49"/>
      <c r="M25" s="49"/>
      <c r="N25" s="50"/>
      <c r="O25" s="51"/>
      <c r="P25" s="49"/>
      <c r="Q25" s="49"/>
      <c r="R25" s="49"/>
      <c r="S25" s="52"/>
      <c r="T25" s="53"/>
      <c r="U25" s="54"/>
      <c r="V25" s="54"/>
      <c r="W25" s="52"/>
      <c r="X25" s="53"/>
      <c r="Y25" s="55"/>
      <c r="Z25" s="54"/>
      <c r="AA25" s="54"/>
      <c r="AB25" s="56"/>
      <c r="AC25" s="56"/>
      <c r="AD25" s="54"/>
      <c r="AE25" s="57"/>
      <c r="AF25" s="52"/>
    </row>
    <row r="26" spans="2:32" ht="15.75" thickBot="1" x14ac:dyDescent="0.3">
      <c r="B26" s="148" t="s">
        <v>38</v>
      </c>
      <c r="C26" s="149"/>
      <c r="D26" s="58">
        <v>3</v>
      </c>
      <c r="E26" s="59">
        <f t="shared" ref="E26:AE26" si="0">SUM(E14+E15+E16+E17+E18+E19+E20+E21)</f>
        <v>0</v>
      </c>
      <c r="F26" s="60">
        <f t="shared" si="0"/>
        <v>2</v>
      </c>
      <c r="G26" s="61">
        <f t="shared" si="0"/>
        <v>2</v>
      </c>
      <c r="H26" s="61">
        <f>SUM(H14+H15+H16+H17+H18+H19+H20+H21)</f>
        <v>2</v>
      </c>
      <c r="I26" s="61">
        <f t="shared" si="0"/>
        <v>2</v>
      </c>
      <c r="J26" s="61">
        <f t="shared" si="0"/>
        <v>1</v>
      </c>
      <c r="K26" s="61">
        <f t="shared" si="0"/>
        <v>0</v>
      </c>
      <c r="L26" s="61">
        <f t="shared" si="0"/>
        <v>0</v>
      </c>
      <c r="M26" s="61">
        <f t="shared" si="0"/>
        <v>0</v>
      </c>
      <c r="N26" s="61">
        <f t="shared" si="0"/>
        <v>0</v>
      </c>
      <c r="O26" s="61">
        <f t="shared" si="0"/>
        <v>1</v>
      </c>
      <c r="P26" s="61">
        <v>1</v>
      </c>
      <c r="Q26" s="61">
        <f t="shared" si="0"/>
        <v>2</v>
      </c>
      <c r="R26" s="61">
        <f t="shared" si="0"/>
        <v>0</v>
      </c>
      <c r="S26" s="61">
        <f t="shared" si="0"/>
        <v>0</v>
      </c>
      <c r="T26" s="61">
        <f t="shared" si="0"/>
        <v>0</v>
      </c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f t="shared" si="0"/>
        <v>0</v>
      </c>
      <c r="Y26" s="62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61">
        <f t="shared" si="0"/>
        <v>0</v>
      </c>
      <c r="AF26" s="61">
        <v>0</v>
      </c>
    </row>
    <row r="27" spans="2:32" ht="15.75" thickBot="1" x14ac:dyDescent="0.3">
      <c r="B27" s="150" t="s">
        <v>39</v>
      </c>
      <c r="C27" s="133" t="s">
        <v>31</v>
      </c>
      <c r="D27" s="27" t="s">
        <v>32</v>
      </c>
      <c r="E27" s="63"/>
      <c r="F27" s="16"/>
      <c r="G27" s="64"/>
      <c r="H27" s="64"/>
      <c r="I27" s="64"/>
      <c r="J27" s="64"/>
      <c r="K27" s="64"/>
      <c r="L27" s="64"/>
      <c r="M27" s="64"/>
      <c r="N27" s="65"/>
      <c r="O27" s="66"/>
      <c r="P27" s="64"/>
      <c r="Q27" s="64"/>
      <c r="R27" s="64"/>
      <c r="S27" s="67"/>
      <c r="T27" s="68"/>
      <c r="U27" s="69"/>
      <c r="V27" s="69"/>
      <c r="W27" s="67"/>
      <c r="X27" s="68"/>
      <c r="Y27" s="70"/>
      <c r="Z27" s="69"/>
      <c r="AA27" s="69"/>
      <c r="AB27" s="71"/>
      <c r="AC27" s="71"/>
      <c r="AD27" s="69"/>
      <c r="AE27" s="72"/>
      <c r="AF27" s="67"/>
    </row>
    <row r="28" spans="2:32" ht="15.75" thickBot="1" x14ac:dyDescent="0.3">
      <c r="B28" s="151"/>
      <c r="C28" s="135"/>
      <c r="D28" s="27" t="s">
        <v>33</v>
      </c>
      <c r="E28" s="28"/>
      <c r="F28" s="29"/>
      <c r="G28" s="38"/>
      <c r="H28" s="38"/>
      <c r="I28" s="38"/>
      <c r="J28" s="38"/>
      <c r="K28" s="38"/>
      <c r="L28" s="38"/>
      <c r="M28" s="38"/>
      <c r="N28" s="39"/>
      <c r="O28" s="40"/>
      <c r="P28" s="38"/>
      <c r="Q28" s="38"/>
      <c r="R28" s="38"/>
      <c r="S28" s="41"/>
      <c r="T28" s="42"/>
      <c r="U28" s="43"/>
      <c r="V28" s="43"/>
      <c r="W28" s="41"/>
      <c r="X28" s="42"/>
      <c r="Y28" s="44"/>
      <c r="Z28" s="43"/>
      <c r="AA28" s="43"/>
      <c r="AB28" s="45"/>
      <c r="AC28" s="45"/>
      <c r="AD28" s="43"/>
      <c r="AE28" s="44"/>
      <c r="AF28" s="41"/>
    </row>
    <row r="29" spans="2:32" ht="15.75" thickBot="1" x14ac:dyDescent="0.3">
      <c r="B29" s="151"/>
      <c r="C29" s="135"/>
      <c r="D29" s="27" t="s">
        <v>34</v>
      </c>
      <c r="E29" s="28">
        <v>0</v>
      </c>
      <c r="F29" s="29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0</v>
      </c>
      <c r="O29" s="40">
        <v>0</v>
      </c>
      <c r="P29" s="38">
        <v>0</v>
      </c>
      <c r="Q29" s="38">
        <v>0</v>
      </c>
      <c r="R29" s="38">
        <v>0</v>
      </c>
      <c r="S29" s="41">
        <v>0</v>
      </c>
      <c r="T29" s="42">
        <v>0</v>
      </c>
      <c r="U29" s="43">
        <v>0</v>
      </c>
      <c r="V29" s="43">
        <v>0</v>
      </c>
      <c r="W29" s="41">
        <v>0</v>
      </c>
      <c r="X29" s="42">
        <v>0</v>
      </c>
      <c r="Y29" s="44">
        <v>0</v>
      </c>
      <c r="Z29" s="43">
        <v>0</v>
      </c>
      <c r="AA29" s="43">
        <v>0</v>
      </c>
      <c r="AB29" s="45">
        <v>0</v>
      </c>
      <c r="AC29" s="45">
        <v>0</v>
      </c>
      <c r="AD29" s="43">
        <v>0</v>
      </c>
      <c r="AE29" s="44">
        <v>0</v>
      </c>
      <c r="AF29" s="41">
        <v>0</v>
      </c>
    </row>
    <row r="30" spans="2:32" ht="15.75" thickBot="1" x14ac:dyDescent="0.3">
      <c r="B30" s="151"/>
      <c r="C30" s="136"/>
      <c r="D30" s="27" t="s">
        <v>35</v>
      </c>
      <c r="E30" s="28"/>
      <c r="F30" s="29"/>
      <c r="G30" s="38"/>
      <c r="H30" s="38"/>
      <c r="I30" s="38"/>
      <c r="J30" s="38"/>
      <c r="K30" s="38"/>
      <c r="L30" s="38"/>
      <c r="M30" s="38"/>
      <c r="N30" s="39"/>
      <c r="O30" s="40"/>
      <c r="P30" s="38"/>
      <c r="Q30" s="38"/>
      <c r="R30" s="38"/>
      <c r="S30" s="41"/>
      <c r="T30" s="42"/>
      <c r="U30" s="43"/>
      <c r="V30" s="43"/>
      <c r="W30" s="41"/>
      <c r="X30" s="42"/>
      <c r="Y30" s="44"/>
      <c r="Z30" s="43"/>
      <c r="AA30" s="43"/>
      <c r="AB30" s="45"/>
      <c r="AC30" s="45"/>
      <c r="AD30" s="43"/>
      <c r="AE30" s="44"/>
      <c r="AF30" s="41"/>
    </row>
    <row r="31" spans="2:32" ht="15.75" thickBot="1" x14ac:dyDescent="0.3">
      <c r="B31" s="151"/>
      <c r="C31" s="127" t="s">
        <v>36</v>
      </c>
      <c r="D31" s="27" t="s">
        <v>32</v>
      </c>
      <c r="E31" s="28"/>
      <c r="F31" s="29"/>
      <c r="G31" s="38"/>
      <c r="H31" s="38"/>
      <c r="I31" s="38"/>
      <c r="J31" s="38"/>
      <c r="K31" s="38"/>
      <c r="L31" s="38"/>
      <c r="M31" s="38"/>
      <c r="N31" s="39"/>
      <c r="O31" s="40"/>
      <c r="P31" s="38"/>
      <c r="Q31" s="38"/>
      <c r="R31" s="38"/>
      <c r="S31" s="41"/>
      <c r="T31" s="42"/>
      <c r="U31" s="43"/>
      <c r="V31" s="43"/>
      <c r="W31" s="41"/>
      <c r="X31" s="42"/>
      <c r="Y31" s="44"/>
      <c r="Z31" s="43"/>
      <c r="AA31" s="43"/>
      <c r="AB31" s="45"/>
      <c r="AC31" s="45"/>
      <c r="AD31" s="43"/>
      <c r="AE31" s="44"/>
      <c r="AF31" s="41"/>
    </row>
    <row r="32" spans="2:32" ht="15.75" thickBot="1" x14ac:dyDescent="0.3">
      <c r="B32" s="151"/>
      <c r="C32" s="135"/>
      <c r="D32" s="27" t="s">
        <v>33</v>
      </c>
      <c r="E32" s="28"/>
      <c r="F32" s="29"/>
      <c r="G32" s="38"/>
      <c r="H32" s="38"/>
      <c r="I32" s="38"/>
      <c r="J32" s="38"/>
      <c r="K32" s="38"/>
      <c r="L32" s="38"/>
      <c r="M32" s="38"/>
      <c r="N32" s="39"/>
      <c r="O32" s="40"/>
      <c r="P32" s="38"/>
      <c r="Q32" s="38"/>
      <c r="R32" s="38"/>
      <c r="S32" s="41"/>
      <c r="T32" s="42"/>
      <c r="U32" s="43"/>
      <c r="V32" s="43"/>
      <c r="W32" s="41"/>
      <c r="X32" s="42"/>
      <c r="Y32" s="44"/>
      <c r="Z32" s="43"/>
      <c r="AA32" s="43"/>
      <c r="AB32" s="45"/>
      <c r="AC32" s="45"/>
      <c r="AD32" s="43"/>
      <c r="AE32" s="44"/>
      <c r="AF32" s="41"/>
    </row>
    <row r="33" spans="2:32" ht="15.75" thickBot="1" x14ac:dyDescent="0.3">
      <c r="B33" s="151"/>
      <c r="C33" s="135"/>
      <c r="D33" s="27" t="s">
        <v>34</v>
      </c>
      <c r="E33" s="28"/>
      <c r="F33" s="29"/>
      <c r="G33" s="38"/>
      <c r="H33" s="38"/>
      <c r="I33" s="38"/>
      <c r="J33" s="38"/>
      <c r="K33" s="38"/>
      <c r="L33" s="38"/>
      <c r="M33" s="38"/>
      <c r="N33" s="39"/>
      <c r="O33" s="40"/>
      <c r="P33" s="38"/>
      <c r="Q33" s="38"/>
      <c r="R33" s="38"/>
      <c r="S33" s="41"/>
      <c r="T33" s="42"/>
      <c r="U33" s="43"/>
      <c r="V33" s="43"/>
      <c r="W33" s="41"/>
      <c r="X33" s="42"/>
      <c r="Y33" s="44"/>
      <c r="Z33" s="43"/>
      <c r="AA33" s="43"/>
      <c r="AB33" s="45"/>
      <c r="AC33" s="45"/>
      <c r="AD33" s="43"/>
      <c r="AE33" s="44"/>
      <c r="AF33" s="41"/>
    </row>
    <row r="34" spans="2:32" ht="15.75" thickBot="1" x14ac:dyDescent="0.3">
      <c r="B34" s="151"/>
      <c r="C34" s="136"/>
      <c r="D34" s="27" t="s">
        <v>35</v>
      </c>
      <c r="E34" s="28"/>
      <c r="F34" s="29"/>
      <c r="G34" s="38"/>
      <c r="H34" s="38"/>
      <c r="I34" s="38"/>
      <c r="J34" s="38"/>
      <c r="K34" s="38"/>
      <c r="L34" s="38"/>
      <c r="M34" s="38"/>
      <c r="N34" s="39"/>
      <c r="O34" s="40"/>
      <c r="P34" s="38"/>
      <c r="Q34" s="38"/>
      <c r="R34" s="38"/>
      <c r="S34" s="41"/>
      <c r="T34" s="42"/>
      <c r="U34" s="43"/>
      <c r="V34" s="43"/>
      <c r="W34" s="41"/>
      <c r="X34" s="42"/>
      <c r="Y34" s="44"/>
      <c r="Z34" s="43"/>
      <c r="AA34" s="43"/>
      <c r="AB34" s="45"/>
      <c r="AC34" s="45"/>
      <c r="AD34" s="43"/>
      <c r="AE34" s="44"/>
      <c r="AF34" s="41"/>
    </row>
    <row r="35" spans="2:32" ht="15.75" thickBot="1" x14ac:dyDescent="0.3">
      <c r="B35" s="151"/>
      <c r="C35" s="127" t="s">
        <v>37</v>
      </c>
      <c r="D35" s="27" t="s">
        <v>32</v>
      </c>
      <c r="E35" s="28"/>
      <c r="F35" s="29"/>
      <c r="G35" s="38"/>
      <c r="H35" s="38"/>
      <c r="I35" s="38"/>
      <c r="J35" s="38"/>
      <c r="K35" s="38"/>
      <c r="L35" s="38"/>
      <c r="M35" s="38"/>
      <c r="N35" s="39"/>
      <c r="O35" s="40"/>
      <c r="P35" s="38"/>
      <c r="Q35" s="38"/>
      <c r="R35" s="38"/>
      <c r="S35" s="41"/>
      <c r="T35" s="42"/>
      <c r="U35" s="43"/>
      <c r="V35" s="43"/>
      <c r="W35" s="41"/>
      <c r="X35" s="42"/>
      <c r="Y35" s="44"/>
      <c r="Z35" s="43"/>
      <c r="AA35" s="43"/>
      <c r="AB35" s="45"/>
      <c r="AC35" s="45"/>
      <c r="AD35" s="43"/>
      <c r="AE35" s="44"/>
      <c r="AF35" s="41"/>
    </row>
    <row r="36" spans="2:32" ht="15.75" thickBot="1" x14ac:dyDescent="0.3">
      <c r="B36" s="151"/>
      <c r="C36" s="137"/>
      <c r="D36" s="27" t="s">
        <v>33</v>
      </c>
      <c r="E36" s="28"/>
      <c r="F36" s="29"/>
      <c r="G36" s="38"/>
      <c r="H36" s="38"/>
      <c r="I36" s="38"/>
      <c r="J36" s="38"/>
      <c r="K36" s="38"/>
      <c r="L36" s="38"/>
      <c r="M36" s="38"/>
      <c r="N36" s="39"/>
      <c r="O36" s="40"/>
      <c r="P36" s="38"/>
      <c r="Q36" s="38"/>
      <c r="R36" s="38"/>
      <c r="S36" s="41"/>
      <c r="T36" s="42"/>
      <c r="U36" s="43"/>
      <c r="V36" s="43"/>
      <c r="W36" s="41"/>
      <c r="X36" s="42"/>
      <c r="Y36" s="44"/>
      <c r="Z36" s="43"/>
      <c r="AA36" s="43"/>
      <c r="AB36" s="45"/>
      <c r="AC36" s="45"/>
      <c r="AD36" s="43"/>
      <c r="AE36" s="44"/>
      <c r="AF36" s="41"/>
    </row>
    <row r="37" spans="2:32" ht="15.75" thickBot="1" x14ac:dyDescent="0.3">
      <c r="B37" s="151"/>
      <c r="C37" s="137"/>
      <c r="D37" s="27" t="s">
        <v>34</v>
      </c>
      <c r="E37" s="28"/>
      <c r="F37" s="29"/>
      <c r="G37" s="38"/>
      <c r="H37" s="38"/>
      <c r="I37" s="38"/>
      <c r="J37" s="38"/>
      <c r="K37" s="38"/>
      <c r="L37" s="38"/>
      <c r="M37" s="38"/>
      <c r="N37" s="39"/>
      <c r="O37" s="40"/>
      <c r="P37" s="38"/>
      <c r="Q37" s="38"/>
      <c r="R37" s="38"/>
      <c r="S37" s="41"/>
      <c r="T37" s="42"/>
      <c r="U37" s="43"/>
      <c r="V37" s="43"/>
      <c r="W37" s="41"/>
      <c r="X37" s="42"/>
      <c r="Y37" s="44"/>
      <c r="Z37" s="43"/>
      <c r="AA37" s="43"/>
      <c r="AB37" s="45"/>
      <c r="AC37" s="45"/>
      <c r="AD37" s="43"/>
      <c r="AE37" s="44"/>
      <c r="AF37" s="41"/>
    </row>
    <row r="38" spans="2:32" ht="15.75" thickBot="1" x14ac:dyDescent="0.3">
      <c r="B38" s="134"/>
      <c r="C38" s="138"/>
      <c r="D38" s="27" t="s">
        <v>35</v>
      </c>
      <c r="E38" s="47"/>
      <c r="F38" s="48"/>
      <c r="G38" s="49"/>
      <c r="H38" s="49"/>
      <c r="I38" s="49"/>
      <c r="J38" s="49"/>
      <c r="K38" s="49"/>
      <c r="L38" s="49"/>
      <c r="M38" s="49"/>
      <c r="N38" s="50"/>
      <c r="O38" s="51"/>
      <c r="P38" s="49"/>
      <c r="Q38" s="49"/>
      <c r="R38" s="49"/>
      <c r="S38" s="52"/>
      <c r="T38" s="53"/>
      <c r="U38" s="54"/>
      <c r="V38" s="54"/>
      <c r="W38" s="52"/>
      <c r="X38" s="53"/>
      <c r="Y38" s="55"/>
      <c r="Z38" s="54"/>
      <c r="AA38" s="54"/>
      <c r="AB38" s="56"/>
      <c r="AC38" s="56"/>
      <c r="AD38" s="54"/>
      <c r="AE38" s="57"/>
      <c r="AF38" s="52"/>
    </row>
    <row r="39" spans="2:32" ht="16.5" thickBot="1" x14ac:dyDescent="0.3">
      <c r="B39" s="152" t="s">
        <v>38</v>
      </c>
      <c r="C39" s="153"/>
      <c r="D39" s="73">
        <f>SUM(G39)</f>
        <v>0</v>
      </c>
      <c r="E39" s="59">
        <f t="shared" ref="E39:S39" si="1">SUM(E27+E28+E29+E30+E31+E32+E33+E34)</f>
        <v>0</v>
      </c>
      <c r="F39" s="60">
        <f t="shared" si="1"/>
        <v>0</v>
      </c>
      <c r="G39" s="61">
        <f t="shared" si="1"/>
        <v>0</v>
      </c>
      <c r="H39" s="61">
        <f t="shared" si="1"/>
        <v>0</v>
      </c>
      <c r="I39" s="61">
        <f t="shared" si="1"/>
        <v>0</v>
      </c>
      <c r="J39" s="61">
        <f t="shared" si="1"/>
        <v>0</v>
      </c>
      <c r="K39" s="61">
        <f t="shared" si="1"/>
        <v>0</v>
      </c>
      <c r="L39" s="61">
        <f t="shared" si="1"/>
        <v>0</v>
      </c>
      <c r="M39" s="61">
        <f t="shared" si="1"/>
        <v>0</v>
      </c>
      <c r="N39" s="61">
        <f t="shared" si="1"/>
        <v>0</v>
      </c>
      <c r="O39" s="61">
        <f t="shared" si="1"/>
        <v>0</v>
      </c>
      <c r="P39" s="61">
        <f t="shared" si="1"/>
        <v>0</v>
      </c>
      <c r="Q39" s="61">
        <f t="shared" si="1"/>
        <v>0</v>
      </c>
      <c r="R39" s="61">
        <f t="shared" si="1"/>
        <v>0</v>
      </c>
      <c r="S39" s="61">
        <f t="shared" si="1"/>
        <v>0</v>
      </c>
      <c r="T39" s="61">
        <f>SUM(T27+T28+T29+T30+T31+T32+T33+T34+T35+T36+T37+T38)</f>
        <v>0</v>
      </c>
      <c r="U39" s="61">
        <f t="shared" ref="U39:AE39" si="2">SUM(U27+U28+U29+U30+U31+U32+U33+U34)</f>
        <v>0</v>
      </c>
      <c r="V39" s="61">
        <f t="shared" si="2"/>
        <v>0</v>
      </c>
      <c r="W39" s="61">
        <f t="shared" si="2"/>
        <v>0</v>
      </c>
      <c r="X39" s="61">
        <f t="shared" si="2"/>
        <v>0</v>
      </c>
      <c r="Y39" s="62">
        <f t="shared" si="2"/>
        <v>0</v>
      </c>
      <c r="Z39" s="61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61">
        <f t="shared" si="2"/>
        <v>0</v>
      </c>
      <c r="AE39" s="61">
        <f t="shared" si="2"/>
        <v>0</v>
      </c>
      <c r="AF39" s="61">
        <f>SUM(AF27+AF28+AF29+AF30+AF31+AF33+AF34)</f>
        <v>0</v>
      </c>
    </row>
    <row r="40" spans="2:32" ht="15.75" thickBot="1" x14ac:dyDescent="0.3">
      <c r="B40" s="127" t="s">
        <v>40</v>
      </c>
      <c r="C40" s="127" t="s">
        <v>31</v>
      </c>
      <c r="D40" s="27" t="s">
        <v>32</v>
      </c>
      <c r="E40" s="63"/>
      <c r="F40" s="16"/>
      <c r="G40" s="16"/>
      <c r="H40" s="16"/>
      <c r="I40" s="16"/>
      <c r="J40" s="16"/>
      <c r="K40" s="16"/>
      <c r="L40" s="16"/>
      <c r="M40" s="16"/>
      <c r="N40" s="17"/>
      <c r="O40" s="18"/>
      <c r="P40" s="16"/>
      <c r="Q40" s="16"/>
      <c r="R40" s="16"/>
      <c r="S40" s="19"/>
      <c r="T40" s="20"/>
      <c r="U40" s="21"/>
      <c r="V40" s="21"/>
      <c r="W40" s="19"/>
      <c r="X40" s="20"/>
      <c r="Y40" s="23"/>
      <c r="Z40" s="21"/>
      <c r="AA40" s="21"/>
      <c r="AB40" s="25"/>
      <c r="AC40" s="25"/>
      <c r="AD40" s="21"/>
      <c r="AE40" s="26"/>
      <c r="AF40" s="19"/>
    </row>
    <row r="41" spans="2:32" ht="15.75" thickBot="1" x14ac:dyDescent="0.3">
      <c r="B41" s="135"/>
      <c r="C41" s="151"/>
      <c r="D41" s="27" t="s">
        <v>33</v>
      </c>
      <c r="E41" s="28"/>
      <c r="F41" s="29"/>
      <c r="G41" s="29"/>
      <c r="H41" s="29"/>
      <c r="I41" s="29"/>
      <c r="J41" s="29"/>
      <c r="K41" s="29"/>
      <c r="L41" s="29"/>
      <c r="M41" s="29"/>
      <c r="N41" s="31"/>
      <c r="O41" s="32"/>
      <c r="P41" s="29"/>
      <c r="Q41" s="29"/>
      <c r="R41" s="29"/>
      <c r="S41" s="33"/>
      <c r="T41" s="34"/>
      <c r="U41" s="35"/>
      <c r="V41" s="35"/>
      <c r="W41" s="33"/>
      <c r="X41" s="34"/>
      <c r="Y41" s="36"/>
      <c r="Z41" s="35"/>
      <c r="AA41" s="35"/>
      <c r="AB41" s="37"/>
      <c r="AC41" s="37"/>
      <c r="AD41" s="35"/>
      <c r="AE41" s="36"/>
      <c r="AF41" s="33"/>
    </row>
    <row r="42" spans="2:32" ht="15.75" thickBot="1" x14ac:dyDescent="0.3">
      <c r="B42" s="135"/>
      <c r="C42" s="151"/>
      <c r="D42" s="27" t="s">
        <v>34</v>
      </c>
      <c r="E42" s="28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1">
        <v>0</v>
      </c>
      <c r="O42" s="32">
        <v>0</v>
      </c>
      <c r="P42" s="29">
        <v>0</v>
      </c>
      <c r="Q42" s="29">
        <v>0</v>
      </c>
      <c r="R42" s="29">
        <v>0</v>
      </c>
      <c r="S42" s="33">
        <v>0</v>
      </c>
      <c r="T42" s="34">
        <v>0</v>
      </c>
      <c r="U42" s="35">
        <v>0</v>
      </c>
      <c r="V42" s="35">
        <v>0</v>
      </c>
      <c r="W42" s="33">
        <v>0</v>
      </c>
      <c r="X42" s="34">
        <v>0</v>
      </c>
      <c r="Y42" s="36">
        <v>0</v>
      </c>
      <c r="Z42" s="35">
        <v>0</v>
      </c>
      <c r="AA42" s="35">
        <v>0</v>
      </c>
      <c r="AB42" s="37">
        <v>0</v>
      </c>
      <c r="AC42" s="37">
        <v>0</v>
      </c>
      <c r="AD42" s="35">
        <v>0</v>
      </c>
      <c r="AE42" s="36">
        <v>0</v>
      </c>
      <c r="AF42" s="33">
        <v>0</v>
      </c>
    </row>
    <row r="43" spans="2:32" ht="15.75" thickBot="1" x14ac:dyDescent="0.3">
      <c r="B43" s="135"/>
      <c r="C43" s="134"/>
      <c r="D43" s="27" t="s">
        <v>35</v>
      </c>
      <c r="E43" s="28"/>
      <c r="F43" s="29"/>
      <c r="G43" s="29"/>
      <c r="H43" s="29"/>
      <c r="I43" s="29"/>
      <c r="J43" s="29"/>
      <c r="K43" s="29"/>
      <c r="L43" s="29"/>
      <c r="M43" s="29"/>
      <c r="N43" s="31"/>
      <c r="O43" s="32"/>
      <c r="P43" s="29"/>
      <c r="Q43" s="29"/>
      <c r="R43" s="29"/>
      <c r="S43" s="33"/>
      <c r="T43" s="34"/>
      <c r="U43" s="35"/>
      <c r="V43" s="35"/>
      <c r="W43" s="33"/>
      <c r="X43" s="34"/>
      <c r="Y43" s="36"/>
      <c r="Z43" s="35"/>
      <c r="AA43" s="35"/>
      <c r="AB43" s="37"/>
      <c r="AC43" s="37"/>
      <c r="AD43" s="35"/>
      <c r="AE43" s="36"/>
      <c r="AF43" s="33"/>
    </row>
    <row r="44" spans="2:32" ht="15.75" thickBot="1" x14ac:dyDescent="0.3">
      <c r="B44" s="135"/>
      <c r="C44" s="127" t="s">
        <v>36</v>
      </c>
      <c r="D44" s="27" t="s">
        <v>32</v>
      </c>
      <c r="E44" s="28"/>
      <c r="F44" s="29"/>
      <c r="G44" s="29"/>
      <c r="H44" s="29"/>
      <c r="I44" s="29"/>
      <c r="J44" s="29"/>
      <c r="K44" s="29"/>
      <c r="L44" s="29"/>
      <c r="M44" s="29"/>
      <c r="N44" s="31"/>
      <c r="O44" s="32"/>
      <c r="P44" s="29"/>
      <c r="Q44" s="29"/>
      <c r="R44" s="29"/>
      <c r="S44" s="33"/>
      <c r="T44" s="34"/>
      <c r="U44" s="35"/>
      <c r="V44" s="35"/>
      <c r="W44" s="33"/>
      <c r="X44" s="34"/>
      <c r="Y44" s="36"/>
      <c r="Z44" s="35"/>
      <c r="AA44" s="35"/>
      <c r="AB44" s="37"/>
      <c r="AC44" s="37"/>
      <c r="AD44" s="35"/>
      <c r="AE44" s="36"/>
      <c r="AF44" s="33"/>
    </row>
    <row r="45" spans="2:32" ht="15.75" thickBot="1" x14ac:dyDescent="0.3">
      <c r="B45" s="135"/>
      <c r="C45" s="133"/>
      <c r="D45" s="27" t="s">
        <v>41</v>
      </c>
      <c r="E45" s="28"/>
      <c r="F45" s="29"/>
      <c r="G45" s="29"/>
      <c r="H45" s="29"/>
      <c r="I45" s="29"/>
      <c r="J45" s="29"/>
      <c r="K45" s="29"/>
      <c r="L45" s="29"/>
      <c r="M45" s="29"/>
      <c r="N45" s="31"/>
      <c r="O45" s="32"/>
      <c r="P45" s="29"/>
      <c r="Q45" s="29"/>
      <c r="R45" s="29"/>
      <c r="S45" s="33"/>
      <c r="T45" s="34"/>
      <c r="U45" s="35"/>
      <c r="V45" s="35"/>
      <c r="W45" s="33"/>
      <c r="X45" s="34"/>
      <c r="Y45" s="36"/>
      <c r="Z45" s="35"/>
      <c r="AA45" s="35"/>
      <c r="AB45" s="37"/>
      <c r="AC45" s="37"/>
      <c r="AD45" s="35"/>
      <c r="AE45" s="36"/>
      <c r="AF45" s="33"/>
    </row>
    <row r="46" spans="2:32" ht="15.75" thickBot="1" x14ac:dyDescent="0.3">
      <c r="B46" s="135"/>
      <c r="C46" s="133"/>
      <c r="D46" s="27" t="s">
        <v>34</v>
      </c>
      <c r="E46" s="28"/>
      <c r="F46" s="29"/>
      <c r="G46" s="29"/>
      <c r="H46" s="29"/>
      <c r="I46" s="29"/>
      <c r="J46" s="29"/>
      <c r="K46" s="29"/>
      <c r="L46" s="29"/>
      <c r="M46" s="29"/>
      <c r="N46" s="31"/>
      <c r="O46" s="32"/>
      <c r="P46" s="29"/>
      <c r="Q46" s="29"/>
      <c r="R46" s="29"/>
      <c r="S46" s="33"/>
      <c r="T46" s="34"/>
      <c r="U46" s="35"/>
      <c r="V46" s="35"/>
      <c r="W46" s="33"/>
      <c r="X46" s="34"/>
      <c r="Y46" s="36"/>
      <c r="Z46" s="35"/>
      <c r="AA46" s="35"/>
      <c r="AB46" s="37"/>
      <c r="AC46" s="37"/>
      <c r="AD46" s="35"/>
      <c r="AE46" s="36"/>
      <c r="AF46" s="33"/>
    </row>
    <row r="47" spans="2:32" ht="15.75" thickBot="1" x14ac:dyDescent="0.3">
      <c r="B47" s="135"/>
      <c r="C47" s="154"/>
      <c r="D47" s="27" t="s">
        <v>35</v>
      </c>
      <c r="E47" s="28"/>
      <c r="F47" s="29"/>
      <c r="G47" s="29"/>
      <c r="H47" s="29"/>
      <c r="I47" s="29"/>
      <c r="J47" s="29"/>
      <c r="K47" s="29"/>
      <c r="L47" s="29"/>
      <c r="M47" s="29"/>
      <c r="N47" s="31"/>
      <c r="O47" s="32"/>
      <c r="P47" s="29"/>
      <c r="Q47" s="29"/>
      <c r="R47" s="29"/>
      <c r="S47" s="33"/>
      <c r="T47" s="34"/>
      <c r="U47" s="35"/>
      <c r="V47" s="35"/>
      <c r="W47" s="33"/>
      <c r="X47" s="34"/>
      <c r="Y47" s="36"/>
      <c r="Z47" s="35"/>
      <c r="AA47" s="35"/>
      <c r="AB47" s="37"/>
      <c r="AC47" s="37"/>
      <c r="AD47" s="35"/>
      <c r="AE47" s="36"/>
      <c r="AF47" s="33"/>
    </row>
    <row r="48" spans="2:32" ht="15.75" thickBot="1" x14ac:dyDescent="0.3">
      <c r="B48" s="135"/>
      <c r="C48" s="127" t="s">
        <v>37</v>
      </c>
      <c r="D48" s="27" t="s">
        <v>32</v>
      </c>
      <c r="E48" s="28"/>
      <c r="F48" s="29"/>
      <c r="G48" s="29"/>
      <c r="H48" s="29"/>
      <c r="I48" s="29"/>
      <c r="J48" s="48"/>
      <c r="K48" s="48"/>
      <c r="L48" s="48"/>
      <c r="M48" s="48"/>
      <c r="N48" s="74"/>
      <c r="O48" s="75"/>
      <c r="P48" s="48"/>
      <c r="Q48" s="48"/>
      <c r="R48" s="48"/>
      <c r="S48" s="76"/>
      <c r="T48" s="77"/>
      <c r="U48" s="78"/>
      <c r="V48" s="78"/>
      <c r="W48" s="76"/>
      <c r="X48" s="34"/>
      <c r="Y48" s="36"/>
      <c r="Z48" s="35"/>
      <c r="AA48" s="35"/>
      <c r="AB48" s="79"/>
      <c r="AC48" s="79"/>
      <c r="AD48" s="78"/>
      <c r="AE48" s="80"/>
      <c r="AF48" s="76"/>
    </row>
    <row r="49" spans="2:32" ht="15.75" thickBot="1" x14ac:dyDescent="0.3">
      <c r="B49" s="135"/>
      <c r="C49" s="151"/>
      <c r="D49" s="27" t="s">
        <v>33</v>
      </c>
      <c r="E49" s="28"/>
      <c r="F49" s="29"/>
      <c r="G49" s="29"/>
      <c r="H49" s="29"/>
      <c r="I49" s="29"/>
      <c r="J49" s="48"/>
      <c r="K49" s="48"/>
      <c r="L49" s="48"/>
      <c r="M49" s="48"/>
      <c r="N49" s="74"/>
      <c r="O49" s="75"/>
      <c r="P49" s="48"/>
      <c r="Q49" s="48"/>
      <c r="R49" s="48"/>
      <c r="S49" s="76"/>
      <c r="T49" s="77"/>
      <c r="U49" s="78"/>
      <c r="V49" s="78"/>
      <c r="W49" s="76"/>
      <c r="X49" s="34"/>
      <c r="Y49" s="36"/>
      <c r="Z49" s="35"/>
      <c r="AA49" s="35"/>
      <c r="AB49" s="79"/>
      <c r="AC49" s="79"/>
      <c r="AD49" s="78"/>
      <c r="AE49" s="80"/>
      <c r="AF49" s="76"/>
    </row>
    <row r="50" spans="2:32" ht="15.75" thickBot="1" x14ac:dyDescent="0.3">
      <c r="B50" s="135"/>
      <c r="C50" s="151"/>
      <c r="D50" s="27" t="s">
        <v>34</v>
      </c>
      <c r="E50" s="28"/>
      <c r="F50" s="29"/>
      <c r="G50" s="29"/>
      <c r="H50" s="29"/>
      <c r="I50" s="29"/>
      <c r="J50" s="48"/>
      <c r="K50" s="48"/>
      <c r="L50" s="48"/>
      <c r="M50" s="48"/>
      <c r="N50" s="74"/>
      <c r="O50" s="75"/>
      <c r="P50" s="48"/>
      <c r="Q50" s="48"/>
      <c r="R50" s="48"/>
      <c r="S50" s="76"/>
      <c r="T50" s="77"/>
      <c r="U50" s="78"/>
      <c r="V50" s="78"/>
      <c r="W50" s="76"/>
      <c r="X50" s="34"/>
      <c r="Y50" s="36"/>
      <c r="Z50" s="35"/>
      <c r="AA50" s="35"/>
      <c r="AB50" s="79"/>
      <c r="AC50" s="79"/>
      <c r="AD50" s="78"/>
      <c r="AE50" s="80"/>
      <c r="AF50" s="76"/>
    </row>
    <row r="51" spans="2:32" ht="15.75" thickBot="1" x14ac:dyDescent="0.3">
      <c r="B51" s="136"/>
      <c r="C51" s="134"/>
      <c r="D51" s="27" t="s">
        <v>35</v>
      </c>
      <c r="E51" s="47"/>
      <c r="F51" s="48"/>
      <c r="G51" s="48"/>
      <c r="H51" s="48"/>
      <c r="I51" s="48"/>
      <c r="J51" s="48"/>
      <c r="K51" s="48"/>
      <c r="L51" s="48"/>
      <c r="M51" s="48"/>
      <c r="N51" s="74"/>
      <c r="O51" s="75"/>
      <c r="P51" s="48"/>
      <c r="Q51" s="48"/>
      <c r="R51" s="48"/>
      <c r="S51" s="76"/>
      <c r="T51" s="77"/>
      <c r="U51" s="78"/>
      <c r="V51" s="78"/>
      <c r="W51" s="76"/>
      <c r="X51" s="77"/>
      <c r="Y51" s="81"/>
      <c r="Z51" s="78"/>
      <c r="AA51" s="78"/>
      <c r="AB51" s="79"/>
      <c r="AC51" s="79"/>
      <c r="AD51" s="78"/>
      <c r="AE51" s="80"/>
      <c r="AF51" s="76"/>
    </row>
    <row r="52" spans="2:32" ht="16.5" thickBot="1" x14ac:dyDescent="0.3">
      <c r="B52" s="148" t="s">
        <v>38</v>
      </c>
      <c r="C52" s="149"/>
      <c r="D52" s="82">
        <f>SUM(G52)</f>
        <v>0</v>
      </c>
      <c r="E52" s="59">
        <f t="shared" ref="E52:K52" si="3">SUM(E40+E41+E42+E43+E44+E45+E46+E47)</f>
        <v>0</v>
      </c>
      <c r="F52" s="60">
        <f t="shared" si="3"/>
        <v>0</v>
      </c>
      <c r="G52" s="60">
        <f t="shared" si="3"/>
        <v>0</v>
      </c>
      <c r="H52" s="60">
        <f t="shared" si="3"/>
        <v>0</v>
      </c>
      <c r="I52" s="60">
        <f t="shared" si="3"/>
        <v>0</v>
      </c>
      <c r="J52" s="60">
        <f t="shared" si="3"/>
        <v>0</v>
      </c>
      <c r="K52" s="60">
        <f t="shared" si="3"/>
        <v>0</v>
      </c>
      <c r="L52" s="60">
        <f t="shared" ref="L52:AF52" si="4">SUM(L40:L47)</f>
        <v>0</v>
      </c>
      <c r="M52" s="60">
        <f t="shared" si="4"/>
        <v>0</v>
      </c>
      <c r="N52" s="60">
        <f t="shared" si="4"/>
        <v>0</v>
      </c>
      <c r="O52" s="60">
        <f t="shared" si="4"/>
        <v>0</v>
      </c>
      <c r="P52" s="60">
        <f t="shared" si="4"/>
        <v>0</v>
      </c>
      <c r="Q52" s="60">
        <f t="shared" si="4"/>
        <v>0</v>
      </c>
      <c r="R52" s="60">
        <f t="shared" si="4"/>
        <v>0</v>
      </c>
      <c r="S52" s="60">
        <f t="shared" si="4"/>
        <v>0</v>
      </c>
      <c r="T52" s="60">
        <f t="shared" si="4"/>
        <v>0</v>
      </c>
      <c r="U52" s="60">
        <f t="shared" si="4"/>
        <v>0</v>
      </c>
      <c r="V52" s="60">
        <f t="shared" si="4"/>
        <v>0</v>
      </c>
      <c r="W52" s="60">
        <f t="shared" si="4"/>
        <v>0</v>
      </c>
      <c r="X52" s="60">
        <f t="shared" si="4"/>
        <v>0</v>
      </c>
      <c r="Y52" s="83">
        <f t="shared" si="4"/>
        <v>0</v>
      </c>
      <c r="Z52" s="60">
        <f t="shared" si="4"/>
        <v>0</v>
      </c>
      <c r="AA52" s="60">
        <f t="shared" si="4"/>
        <v>0</v>
      </c>
      <c r="AB52" s="60">
        <f t="shared" si="4"/>
        <v>0</v>
      </c>
      <c r="AC52" s="60">
        <f t="shared" si="4"/>
        <v>0</v>
      </c>
      <c r="AD52" s="60">
        <f t="shared" si="4"/>
        <v>0</v>
      </c>
      <c r="AE52" s="60">
        <f t="shared" si="4"/>
        <v>0</v>
      </c>
      <c r="AF52" s="60">
        <f t="shared" si="4"/>
        <v>0</v>
      </c>
    </row>
    <row r="53" spans="2:32" ht="15.75" thickBot="1" x14ac:dyDescent="0.3">
      <c r="B53" s="145" t="s">
        <v>42</v>
      </c>
      <c r="C53" s="146"/>
      <c r="D53" s="147"/>
      <c r="E53" s="84">
        <f>SUM(E26+E39+E52)</f>
        <v>0</v>
      </c>
      <c r="F53" s="84">
        <v>2</v>
      </c>
      <c r="G53" s="85">
        <v>2</v>
      </c>
      <c r="H53" s="85">
        <f t="shared" ref="H53:AF53" si="5">SUM(H26+H39+H52)</f>
        <v>2</v>
      </c>
      <c r="I53" s="85">
        <f t="shared" si="5"/>
        <v>2</v>
      </c>
      <c r="J53" s="85">
        <v>2</v>
      </c>
      <c r="K53" s="85">
        <f t="shared" si="5"/>
        <v>0</v>
      </c>
      <c r="L53" s="85">
        <f t="shared" si="5"/>
        <v>0</v>
      </c>
      <c r="M53" s="85">
        <f t="shared" si="5"/>
        <v>0</v>
      </c>
      <c r="N53" s="85">
        <f t="shared" si="5"/>
        <v>0</v>
      </c>
      <c r="O53" s="85">
        <f t="shared" si="5"/>
        <v>1</v>
      </c>
      <c r="P53" s="85">
        <f t="shared" si="5"/>
        <v>1</v>
      </c>
      <c r="Q53" s="85">
        <f t="shared" si="5"/>
        <v>2</v>
      </c>
      <c r="R53" s="85">
        <f t="shared" si="5"/>
        <v>0</v>
      </c>
      <c r="S53" s="85">
        <f t="shared" si="5"/>
        <v>0</v>
      </c>
      <c r="T53" s="85">
        <f t="shared" si="5"/>
        <v>0</v>
      </c>
      <c r="U53" s="85">
        <f t="shared" si="5"/>
        <v>0</v>
      </c>
      <c r="V53" s="85">
        <f t="shared" si="5"/>
        <v>0</v>
      </c>
      <c r="W53" s="85">
        <f t="shared" si="5"/>
        <v>0</v>
      </c>
      <c r="X53" s="85">
        <v>2</v>
      </c>
      <c r="Y53" s="86">
        <f t="shared" si="5"/>
        <v>0</v>
      </c>
      <c r="Z53" s="85">
        <f t="shared" si="5"/>
        <v>0</v>
      </c>
      <c r="AA53" s="85">
        <f t="shared" si="5"/>
        <v>0</v>
      </c>
      <c r="AB53" s="85">
        <f t="shared" si="5"/>
        <v>0</v>
      </c>
      <c r="AC53" s="85">
        <f t="shared" si="5"/>
        <v>0</v>
      </c>
      <c r="AD53" s="85">
        <f t="shared" si="5"/>
        <v>0</v>
      </c>
      <c r="AE53" s="85">
        <f t="shared" si="5"/>
        <v>0</v>
      </c>
      <c r="AF53" s="85">
        <f t="shared" si="5"/>
        <v>0</v>
      </c>
    </row>
  </sheetData>
  <mergeCells count="64">
    <mergeCell ref="B53:D53"/>
    <mergeCell ref="B26:C26"/>
    <mergeCell ref="B27:B38"/>
    <mergeCell ref="C27:C30"/>
    <mergeCell ref="C31:C34"/>
    <mergeCell ref="C35:C38"/>
    <mergeCell ref="B39:C39"/>
    <mergeCell ref="B40:B51"/>
    <mergeCell ref="C40:C43"/>
    <mergeCell ref="C44:C47"/>
    <mergeCell ref="C48:C51"/>
    <mergeCell ref="B52:C52"/>
    <mergeCell ref="AD11:AD12"/>
    <mergeCell ref="AE11:AE12"/>
    <mergeCell ref="B14:B25"/>
    <mergeCell ref="C14:C17"/>
    <mergeCell ref="C18:C21"/>
    <mergeCell ref="C22:C25"/>
    <mergeCell ref="V11:V12"/>
    <mergeCell ref="Y11:Y12"/>
    <mergeCell ref="Z11:Z12"/>
    <mergeCell ref="AA11:AA12"/>
    <mergeCell ref="AB11:AB12"/>
    <mergeCell ref="AC11:AC12"/>
    <mergeCell ref="W10:W12"/>
    <mergeCell ref="X10:X12"/>
    <mergeCell ref="Y10:Z10"/>
    <mergeCell ref="AA10:AE10"/>
    <mergeCell ref="J11:J12"/>
    <mergeCell ref="K11:K12"/>
    <mergeCell ref="L11:L12"/>
    <mergeCell ref="M11:M12"/>
    <mergeCell ref="N11:N12"/>
    <mergeCell ref="P11:P12"/>
    <mergeCell ref="L10:N10"/>
    <mergeCell ref="O10:O12"/>
    <mergeCell ref="P10:Q10"/>
    <mergeCell ref="R10:S10"/>
    <mergeCell ref="G8:G12"/>
    <mergeCell ref="H8:H12"/>
    <mergeCell ref="I8:AF8"/>
    <mergeCell ref="I9:N9"/>
    <mergeCell ref="O9:S9"/>
    <mergeCell ref="T9:W9"/>
    <mergeCell ref="X9:AE9"/>
    <mergeCell ref="AF9:AF12"/>
    <mergeCell ref="I10:I12"/>
    <mergeCell ref="J10:K10"/>
    <mergeCell ref="T10:T12"/>
    <mergeCell ref="U10:V10"/>
    <mergeCell ref="Q11:Q12"/>
    <mergeCell ref="R11:R12"/>
    <mergeCell ref="S11:S12"/>
    <mergeCell ref="U11:U12"/>
    <mergeCell ref="B2:AF2"/>
    <mergeCell ref="B3:AF3"/>
    <mergeCell ref="F4:AF4"/>
    <mergeCell ref="F5:AF5"/>
    <mergeCell ref="F6:AF6"/>
    <mergeCell ref="B8:B12"/>
    <mergeCell ref="C8:C12"/>
    <mergeCell ref="D8:D12"/>
    <mergeCell ref="E8:E12"/>
    <mergeCell ref="F8:F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2020-07-30T01:50:05Z</dcterms:modified>
</cp:coreProperties>
</file>